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10155" activeTab="0"/>
  </bookViews>
  <sheets>
    <sheet name="на 01.01.14г по полу и возр." sheetId="1" r:id="rId1"/>
    <sheet name="на 01.01.2014г в тыс" sheetId="2" r:id="rId2"/>
  </sheets>
  <definedNames/>
  <calcPr fullCalcOnLoad="1"/>
</workbook>
</file>

<file path=xl/sharedStrings.xml><?xml version="1.0" encoding="utf-8"?>
<sst xmlns="http://schemas.openxmlformats.org/spreadsheetml/2006/main" count="90" uniqueCount="85">
  <si>
    <t>Наименование районов</t>
  </si>
  <si>
    <t>г. Новоульяновск</t>
  </si>
  <si>
    <t>Б.Сызганский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</si>
  <si>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</si>
  <si>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</si>
  <si>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</si>
  <si>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</si>
  <si>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</si>
  <si>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</si>
  <si>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</si>
  <si>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</si>
  <si>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</si>
  <si>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</si>
  <si>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</si>
  <si>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</si>
  <si>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</si>
  <si>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</si>
  <si>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</si>
  <si>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</si>
  <si>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</si>
  <si>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</si>
  <si>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</si>
  <si>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</si>
  <si>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в том числе</t>
  </si>
  <si>
    <t>городское</t>
  </si>
  <si>
    <t>сельское</t>
  </si>
  <si>
    <t>Всё население</t>
  </si>
  <si>
    <t>18 лет и старше</t>
  </si>
  <si>
    <t xml:space="preserve">мужское население  всего </t>
  </si>
  <si>
    <t>женское население всего</t>
  </si>
  <si>
    <t>из них: женщины фертильного возраста                           (15-49 лет)</t>
  </si>
  <si>
    <t>0-17 лет</t>
  </si>
  <si>
    <t>0 - 14 лет</t>
  </si>
  <si>
    <t>15 -17 лет</t>
  </si>
  <si>
    <t>трудоспособный возраст</t>
  </si>
  <si>
    <t>всего</t>
  </si>
  <si>
    <t>муж.         18-59 лет</t>
  </si>
  <si>
    <t>жен.        18-54 год</t>
  </si>
  <si>
    <t>г.Димитровград</t>
  </si>
  <si>
    <t>г.Ульяновск</t>
  </si>
  <si>
    <t>Итого по области</t>
  </si>
  <si>
    <t>Городские округа УО (г.Димитровград г.Ульяновск, г.Н-Ульяновск)</t>
  </si>
  <si>
    <t>Муниципальные районы УО (село)</t>
  </si>
  <si>
    <t>Численность  населения Ульяновской области  на 01.01.2014 года</t>
  </si>
  <si>
    <t>Численность постоянного</t>
  </si>
  <si>
    <t>все</t>
  </si>
  <si>
    <t>в том числе:</t>
  </si>
  <si>
    <t>население</t>
  </si>
  <si>
    <t>(тыс.чел)</t>
  </si>
  <si>
    <t>Ульяновская область</t>
  </si>
  <si>
    <t>Городской округ - город Ульяновск</t>
  </si>
  <si>
    <t>г. Ульяновск</t>
  </si>
  <si>
    <t>-</t>
  </si>
  <si>
    <t xml:space="preserve"> в том числе внутригородские районы:</t>
  </si>
  <si>
    <t>Железнодорожный  район</t>
  </si>
  <si>
    <t>Заволжский  район</t>
  </si>
  <si>
    <t>Засвияжский  район</t>
  </si>
  <si>
    <t>Ленинский  район</t>
  </si>
  <si>
    <t>Городской округ - город Димитровград</t>
  </si>
  <si>
    <t>Городской округ - город Новоульяновск</t>
  </si>
  <si>
    <t>Муниципальный район Базарносызганский</t>
  </si>
  <si>
    <t>Муниципальный район Барышский</t>
  </si>
  <si>
    <t>Муниципальный район Вешкаймский</t>
  </si>
  <si>
    <t>Муниципальный район Инзенский</t>
  </si>
  <si>
    <t>Муниципальный район Карсунский</t>
  </si>
  <si>
    <t>Муниципальный район Кузоватовский</t>
  </si>
  <si>
    <t>Муниципальный район Майнский</t>
  </si>
  <si>
    <t>Муниципальный район Мелекесский</t>
  </si>
  <si>
    <t>Муниципальный район Николаевский</t>
  </si>
  <si>
    <t>Муниципальный район Новомалыклинский</t>
  </si>
  <si>
    <t>Муниципальный район Новоспасский</t>
  </si>
  <si>
    <t>Муниципальный район Павловский</t>
  </si>
  <si>
    <t>Муниципальный район Радищевский</t>
  </si>
  <si>
    <t>Муниципальный район Сенгилеевский</t>
  </si>
  <si>
    <t>Муниципальный район Старокулаткинский</t>
  </si>
  <si>
    <t>Муниципальный район Старомайнский</t>
  </si>
  <si>
    <t>Муниципальный район Сурский</t>
  </si>
  <si>
    <t>Муниципальный район Тереньгульский</t>
  </si>
  <si>
    <t>Муниципальный район Ульяновский</t>
  </si>
  <si>
    <t>Муниципальный район Цильнинский</t>
  </si>
  <si>
    <t>Муниципальный район Чердаклинский</t>
  </si>
  <si>
    <t xml:space="preserve">населения на 1 января 2014г. </t>
  </si>
  <si>
    <t>Численность  населения Ульяновской области на 1 января 2014г.</t>
  </si>
  <si>
    <t>в возрасте старше трудо- способного</t>
  </si>
  <si>
    <t>женское население 18 лет и старше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</si>
</sst>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&quot;   &quot;"/>
    <numFmt numFmtId="168" formatCode="[=0]&quot;-   &quot;;0&quot;   &quot;"/>
    <numFmt numFmtId="169" formatCode="0.0&quot;   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52" applyFont="1" applyBorder="1" applyAlignment="1">
      <alignment/>
      <protection/>
    </xf>
    <xf numFmtId="164" fontId="5" fillId="0" borderId="12" xfId="52" applyNumberFormat="1" applyFont="1" applyBorder="1" applyAlignment="1" quotePrefix="1">
      <alignment horizontal="center" vertical="center"/>
      <protection/>
    </xf>
    <xf numFmtId="0" fontId="7" fillId="0" borderId="13" xfId="52" applyFont="1" applyBorder="1" applyAlignment="1">
      <alignment/>
      <protection/>
    </xf>
    <xf numFmtId="164" fontId="5" fillId="0" borderId="14" xfId="52" applyNumberFormat="1" applyFont="1" applyBorder="1" applyAlignment="1">
      <alignment horizontal="center" vertical="center"/>
      <protection/>
    </xf>
    <xf numFmtId="0" fontId="7" fillId="0" borderId="15" xfId="52" applyFont="1" applyBorder="1" applyAlignment="1">
      <alignment/>
      <protection/>
    </xf>
    <xf numFmtId="164" fontId="5" fillId="0" borderId="16" xfId="52" applyNumberFormat="1" applyFont="1" applyBorder="1" applyAlignment="1">
      <alignment horizontal="center" vertical="center"/>
      <protection/>
    </xf>
    <xf numFmtId="0" fontId="2" fillId="0" borderId="17" xfId="0" applyFont="1" applyBorder="1" applyAlignment="1" applyProtection="1">
      <alignment horizontal="left" vertical="justify" wrapText="1" indent="2"/>
      <protection locked="0"/>
    </xf>
    <xf numFmtId="0" fontId="8" fillId="33" borderId="18" xfId="0" applyFont="1" applyFill="1" applyBorder="1" applyAlignment="1" applyProtection="1">
      <alignment horizontal="center" vertical="justify" wrapText="1"/>
      <protection locked="0"/>
    </xf>
    <xf numFmtId="0" fontId="8" fillId="33" borderId="19" xfId="0" applyFont="1" applyFill="1" applyBorder="1" applyAlignment="1" applyProtection="1">
      <alignment horizontal="left" vertical="justify" wrapText="1" indent="4"/>
      <protection locked="0"/>
    </xf>
    <xf numFmtId="0" fontId="8" fillId="33" borderId="17" xfId="0" applyFont="1" applyFill="1" applyBorder="1" applyAlignment="1" applyProtection="1">
      <alignment horizontal="left" vertical="justify" wrapText="1" indent="4"/>
      <protection locked="0"/>
    </xf>
    <xf numFmtId="169" fontId="1" fillId="0" borderId="20" xfId="0" applyNumberFormat="1" applyFont="1" applyBorder="1" applyAlignment="1" applyProtection="1">
      <alignment horizontal="center"/>
      <protection locked="0"/>
    </xf>
    <xf numFmtId="169" fontId="1" fillId="0" borderId="21" xfId="0" applyNumberFormat="1" applyFont="1" applyBorder="1" applyAlignment="1" applyProtection="1">
      <alignment horizontal="center"/>
      <protection locked="0"/>
    </xf>
    <xf numFmtId="169" fontId="1" fillId="0" borderId="22" xfId="0" applyNumberFormat="1" applyFont="1" applyBorder="1" applyAlignment="1" applyProtection="1">
      <alignment horizontal="center"/>
      <protection locked="0"/>
    </xf>
    <xf numFmtId="169" fontId="9" fillId="33" borderId="23" xfId="0" applyNumberFormat="1" applyFont="1" applyFill="1" applyBorder="1" applyAlignment="1" applyProtection="1">
      <alignment horizontal="center"/>
      <protection locked="0"/>
    </xf>
    <xf numFmtId="169" fontId="9" fillId="33" borderId="24" xfId="0" applyNumberFormat="1" applyFont="1" applyFill="1" applyBorder="1" applyAlignment="1" applyProtection="1">
      <alignment horizontal="center"/>
      <protection locked="0"/>
    </xf>
    <xf numFmtId="169" fontId="9" fillId="33" borderId="25" xfId="0" applyNumberFormat="1" applyFont="1" applyFill="1" applyBorder="1" applyAlignment="1" applyProtection="1">
      <alignment horizontal="center"/>
      <protection locked="0"/>
    </xf>
    <xf numFmtId="169" fontId="9" fillId="33" borderId="26" xfId="0" applyNumberFormat="1" applyFont="1" applyFill="1" applyBorder="1" applyAlignment="1" applyProtection="1">
      <alignment horizontal="center"/>
      <protection locked="0"/>
    </xf>
    <xf numFmtId="169" fontId="9" fillId="33" borderId="27" xfId="0" applyNumberFormat="1" applyFont="1" applyFill="1" applyBorder="1" applyAlignment="1" applyProtection="1">
      <alignment horizontal="center"/>
      <protection locked="0"/>
    </xf>
    <xf numFmtId="169" fontId="9" fillId="33" borderId="28" xfId="0" applyNumberFormat="1" applyFont="1" applyFill="1" applyBorder="1" applyAlignment="1" applyProtection="1">
      <alignment horizontal="center"/>
      <protection locked="0"/>
    </xf>
    <xf numFmtId="169" fontId="9" fillId="33" borderId="20" xfId="0" applyNumberFormat="1" applyFont="1" applyFill="1" applyBorder="1" applyAlignment="1" applyProtection="1">
      <alignment horizontal="center"/>
      <protection locked="0"/>
    </xf>
    <xf numFmtId="169" fontId="9" fillId="33" borderId="21" xfId="0" applyNumberFormat="1" applyFont="1" applyFill="1" applyBorder="1" applyAlignment="1" applyProtection="1">
      <alignment horizontal="center"/>
      <protection locked="0"/>
    </xf>
    <xf numFmtId="169" fontId="9" fillId="33" borderId="22" xfId="0" applyNumberFormat="1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>
      <alignment/>
    </xf>
    <xf numFmtId="169" fontId="3" fillId="0" borderId="30" xfId="0" applyNumberFormat="1" applyFont="1" applyBorder="1" applyAlignment="1" applyProtection="1">
      <alignment horizontal="center"/>
      <protection locked="0"/>
    </xf>
    <xf numFmtId="169" fontId="3" fillId="0" borderId="31" xfId="0" applyNumberFormat="1" applyFont="1" applyBorder="1" applyAlignment="1" applyProtection="1">
      <alignment horizontal="center"/>
      <protection locked="0"/>
    </xf>
    <xf numFmtId="169" fontId="3" fillId="0" borderId="32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justify" wrapText="1"/>
      <protection locked="0"/>
    </xf>
    <xf numFmtId="0" fontId="5" fillId="0" borderId="17" xfId="0" applyFont="1" applyBorder="1" applyAlignment="1" applyProtection="1">
      <alignment horizontal="left" vertical="justify" wrapText="1" indent="2"/>
      <protection locked="0"/>
    </xf>
    <xf numFmtId="0" fontId="5" fillId="0" borderId="19" xfId="0" applyFont="1" applyBorder="1" applyAlignment="1" applyProtection="1">
      <alignment horizontal="left" vertical="justify" wrapText="1"/>
      <protection locked="0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" fontId="10" fillId="0" borderId="10" xfId="0" applyNumberFormat="1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5" fillId="0" borderId="10" xfId="52" applyNumberFormat="1" applyFont="1" applyBorder="1" applyAlignment="1">
      <alignment horizontal="center" vertical="center"/>
      <protection/>
    </xf>
    <xf numFmtId="164" fontId="5" fillId="0" borderId="11" xfId="52" applyNumberFormat="1" applyFont="1" applyBorder="1" applyAlignment="1" quotePrefix="1">
      <alignment horizontal="center" vertical="center"/>
      <protection/>
    </xf>
    <xf numFmtId="164" fontId="5" fillId="0" borderId="33" xfId="52" applyNumberFormat="1" applyFont="1" applyBorder="1" applyAlignment="1" quotePrefix="1">
      <alignment horizontal="center" vertical="center"/>
      <protection/>
    </xf>
    <xf numFmtId="164" fontId="5" fillId="0" borderId="11" xfId="52" applyNumberFormat="1" applyFont="1" applyBorder="1" applyAlignment="1">
      <alignment horizontal="center" vertical="center"/>
      <protection/>
    </xf>
    <xf numFmtId="164" fontId="5" fillId="0" borderId="33" xfId="52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TNas-GG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7">
      <selection activeCell="A30" sqref="A30"/>
    </sheetView>
  </sheetViews>
  <sheetFormatPr defaultColWidth="9.00390625" defaultRowHeight="12.75"/>
  <cols>
    <col min="1" max="1" width="23.625" style="0" customWidth="1"/>
    <col min="2" max="2" width="9.375" style="0" customWidth="1"/>
    <col min="3" max="5" width="9.25390625" style="0" customWidth="1"/>
    <col min="6" max="6" width="11.125" style="0" customWidth="1"/>
    <col min="7" max="7" width="11.375" style="0" customWidth="1"/>
    <col min="8" max="10" width="8.00390625" style="0" customWidth="1"/>
    <col min="11" max="13" width="7.75390625" style="0" customWidth="1"/>
    <col min="14" max="14" width="11.125" style="0" customWidth="1"/>
  </cols>
  <sheetData>
    <row r="1" spans="1:14" ht="17.2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3.5" customHeight="1">
      <c r="A2" s="44" t="s">
        <v>0</v>
      </c>
      <c r="B2" s="44" t="s">
        <v>26</v>
      </c>
      <c r="C2" s="48" t="s">
        <v>23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" customHeight="1">
      <c r="A3" s="44"/>
      <c r="B3" s="44"/>
      <c r="C3" s="44" t="s">
        <v>27</v>
      </c>
      <c r="D3" s="44" t="s">
        <v>28</v>
      </c>
      <c r="E3" s="44" t="s">
        <v>29</v>
      </c>
      <c r="F3" s="44" t="s">
        <v>30</v>
      </c>
      <c r="G3" s="46" t="s">
        <v>84</v>
      </c>
      <c r="H3" s="44" t="s">
        <v>31</v>
      </c>
      <c r="I3" s="44" t="s">
        <v>32</v>
      </c>
      <c r="J3" s="44" t="s">
        <v>33</v>
      </c>
      <c r="K3" s="43" t="s">
        <v>34</v>
      </c>
      <c r="L3" s="43"/>
      <c r="M3" s="43"/>
      <c r="N3" s="51" t="s">
        <v>83</v>
      </c>
    </row>
    <row r="4" spans="1:14" ht="47.25" customHeight="1">
      <c r="A4" s="44"/>
      <c r="B4" s="44"/>
      <c r="C4" s="44"/>
      <c r="D4" s="44"/>
      <c r="E4" s="44"/>
      <c r="F4" s="44"/>
      <c r="G4" s="47"/>
      <c r="H4" s="44"/>
      <c r="I4" s="44"/>
      <c r="J4" s="44"/>
      <c r="K4" s="42" t="s">
        <v>35</v>
      </c>
      <c r="L4" s="40" t="s">
        <v>36</v>
      </c>
      <c r="M4" s="39" t="s">
        <v>37</v>
      </c>
      <c r="N4" s="52"/>
    </row>
    <row r="5" spans="1:14" ht="18" customHeight="1">
      <c r="A5" s="36" t="s">
        <v>38</v>
      </c>
      <c r="B5" s="32">
        <v>118513</v>
      </c>
      <c r="C5" s="33">
        <v>97178</v>
      </c>
      <c r="D5" s="33">
        <v>54653</v>
      </c>
      <c r="E5" s="33">
        <v>63860</v>
      </c>
      <c r="F5" s="1">
        <v>28900</v>
      </c>
      <c r="G5" s="1">
        <v>53600</v>
      </c>
      <c r="H5" s="1">
        <v>21335</v>
      </c>
      <c r="I5" s="1">
        <v>18063</v>
      </c>
      <c r="J5" s="1">
        <v>3272</v>
      </c>
      <c r="K5" s="1">
        <v>67831</v>
      </c>
      <c r="L5" s="1">
        <v>35336</v>
      </c>
      <c r="M5" s="1">
        <v>32495</v>
      </c>
      <c r="N5" s="1">
        <v>29347</v>
      </c>
    </row>
    <row r="6" spans="1:14" ht="18" customHeight="1">
      <c r="A6" s="36" t="s">
        <v>39</v>
      </c>
      <c r="B6" s="32">
        <v>639500</v>
      </c>
      <c r="C6" s="34">
        <v>536285</v>
      </c>
      <c r="D6" s="34">
        <v>289938</v>
      </c>
      <c r="E6" s="34">
        <v>349562</v>
      </c>
      <c r="F6" s="1">
        <v>163842</v>
      </c>
      <c r="G6" s="1">
        <v>299248</v>
      </c>
      <c r="H6" s="1">
        <v>103215</v>
      </c>
      <c r="I6" s="1">
        <v>88342</v>
      </c>
      <c r="J6" s="1">
        <v>14873</v>
      </c>
      <c r="K6" s="1">
        <v>381864</v>
      </c>
      <c r="L6" s="1">
        <v>194101</v>
      </c>
      <c r="M6" s="1">
        <v>187763</v>
      </c>
      <c r="N6" s="1">
        <v>154421</v>
      </c>
    </row>
    <row r="7" spans="1:14" ht="18" customHeight="1">
      <c r="A7" s="36" t="s">
        <v>1</v>
      </c>
      <c r="B7" s="32">
        <v>19292</v>
      </c>
      <c r="C7" s="34">
        <v>15249</v>
      </c>
      <c r="D7" s="34">
        <v>8886</v>
      </c>
      <c r="E7" s="34">
        <v>10406</v>
      </c>
      <c r="F7" s="1">
        <v>4008</v>
      </c>
      <c r="G7" s="1">
        <v>8354</v>
      </c>
      <c r="H7" s="1">
        <v>4043</v>
      </c>
      <c r="I7" s="1">
        <v>3351</v>
      </c>
      <c r="J7" s="1">
        <v>692</v>
      </c>
      <c r="K7" s="1">
        <v>9129</v>
      </c>
      <c r="L7" s="1">
        <v>4767</v>
      </c>
      <c r="M7" s="1">
        <v>4362</v>
      </c>
      <c r="N7" s="1">
        <v>6120</v>
      </c>
    </row>
    <row r="8" spans="1:14" ht="18" customHeight="1">
      <c r="A8" s="36" t="s">
        <v>2</v>
      </c>
      <c r="B8" s="32">
        <v>9173</v>
      </c>
      <c r="C8" s="33">
        <v>7715</v>
      </c>
      <c r="D8" s="33">
        <v>4247</v>
      </c>
      <c r="E8" s="33">
        <v>4926</v>
      </c>
      <c r="F8" s="1">
        <v>1894</v>
      </c>
      <c r="G8" s="1">
        <v>4230</v>
      </c>
      <c r="H8" s="1">
        <v>1458</v>
      </c>
      <c r="I8" s="1">
        <v>1200</v>
      </c>
      <c r="J8" s="1">
        <v>258</v>
      </c>
      <c r="K8" s="1">
        <v>4838</v>
      </c>
      <c r="L8" s="1">
        <v>2631</v>
      </c>
      <c r="M8" s="1">
        <v>2207</v>
      </c>
      <c r="N8" s="1">
        <v>2877</v>
      </c>
    </row>
    <row r="9" spans="1:14" ht="18" customHeight="1">
      <c r="A9" s="36" t="s">
        <v>3</v>
      </c>
      <c r="B9" s="32">
        <v>41578</v>
      </c>
      <c r="C9" s="33">
        <v>34581</v>
      </c>
      <c r="D9" s="33">
        <v>19218</v>
      </c>
      <c r="E9" s="33">
        <v>22360</v>
      </c>
      <c r="F9" s="1">
        <v>8979</v>
      </c>
      <c r="G9" s="1">
        <v>18901</v>
      </c>
      <c r="H9" s="1">
        <v>6997</v>
      </c>
      <c r="I9" s="1">
        <v>5845</v>
      </c>
      <c r="J9" s="1">
        <v>1152</v>
      </c>
      <c r="K9" s="1">
        <v>22767</v>
      </c>
      <c r="L9" s="1">
        <v>12457</v>
      </c>
      <c r="M9" s="1">
        <v>10310</v>
      </c>
      <c r="N9" s="1">
        <v>11814</v>
      </c>
    </row>
    <row r="10" spans="1:14" ht="18" customHeight="1">
      <c r="A10" s="36" t="s">
        <v>4</v>
      </c>
      <c r="B10" s="32">
        <v>18252</v>
      </c>
      <c r="C10" s="33">
        <v>14975</v>
      </c>
      <c r="D10" s="33">
        <v>8476</v>
      </c>
      <c r="E10" s="33">
        <v>9776</v>
      </c>
      <c r="F10" s="1">
        <v>3591</v>
      </c>
      <c r="G10" s="1">
        <v>8146</v>
      </c>
      <c r="H10" s="1">
        <v>3277</v>
      </c>
      <c r="I10" s="1">
        <v>2785</v>
      </c>
      <c r="J10" s="1">
        <v>492</v>
      </c>
      <c r="K10" s="1">
        <v>9547</v>
      </c>
      <c r="L10" s="1">
        <v>5278</v>
      </c>
      <c r="M10" s="1">
        <v>4269</v>
      </c>
      <c r="N10" s="1">
        <v>5428</v>
      </c>
    </row>
    <row r="11" spans="1:14" ht="18" customHeight="1">
      <c r="A11" s="36" t="s">
        <v>5</v>
      </c>
      <c r="B11" s="32">
        <v>31696</v>
      </c>
      <c r="C11" s="33">
        <v>26309</v>
      </c>
      <c r="D11" s="33">
        <v>14650</v>
      </c>
      <c r="E11" s="33">
        <v>17046</v>
      </c>
      <c r="F11" s="1">
        <v>6496</v>
      </c>
      <c r="G11" s="1">
        <v>14483</v>
      </c>
      <c r="H11" s="1">
        <v>5387</v>
      </c>
      <c r="I11" s="1">
        <v>4531</v>
      </c>
      <c r="J11" s="1">
        <v>856</v>
      </c>
      <c r="K11" s="1">
        <v>16601</v>
      </c>
      <c r="L11" s="1">
        <v>9009</v>
      </c>
      <c r="M11" s="1">
        <v>7592</v>
      </c>
      <c r="N11" s="1">
        <v>9708</v>
      </c>
    </row>
    <row r="12" spans="1:14" ht="18" customHeight="1">
      <c r="A12" s="36" t="s">
        <v>6</v>
      </c>
      <c r="B12" s="32">
        <v>23591</v>
      </c>
      <c r="C12" s="33">
        <v>19497</v>
      </c>
      <c r="D12" s="33">
        <v>10946</v>
      </c>
      <c r="E12" s="33">
        <v>12645</v>
      </c>
      <c r="F12" s="1">
        <v>4781</v>
      </c>
      <c r="G12" s="1">
        <v>10646</v>
      </c>
      <c r="H12" s="1">
        <v>4094</v>
      </c>
      <c r="I12" s="1">
        <v>3431</v>
      </c>
      <c r="J12" s="1">
        <v>663</v>
      </c>
      <c r="K12" s="1">
        <v>12164</v>
      </c>
      <c r="L12" s="1">
        <v>6706</v>
      </c>
      <c r="M12" s="1">
        <v>5458</v>
      </c>
      <c r="N12" s="1">
        <v>7333</v>
      </c>
    </row>
    <row r="13" spans="1:14" ht="18" customHeight="1">
      <c r="A13" s="36" t="s">
        <v>7</v>
      </c>
      <c r="B13" s="32">
        <v>20975</v>
      </c>
      <c r="C13" s="33">
        <v>17574</v>
      </c>
      <c r="D13" s="33">
        <v>9758</v>
      </c>
      <c r="E13" s="33">
        <v>11217</v>
      </c>
      <c r="F13" s="1">
        <v>4614</v>
      </c>
      <c r="G13" s="1">
        <v>9567</v>
      </c>
      <c r="H13" s="1">
        <v>3401</v>
      </c>
      <c r="I13" s="1">
        <v>2834</v>
      </c>
      <c r="J13" s="1">
        <v>567</v>
      </c>
      <c r="K13" s="1">
        <v>11711</v>
      </c>
      <c r="L13" s="1">
        <v>6343</v>
      </c>
      <c r="M13" s="1">
        <v>5368</v>
      </c>
      <c r="N13" s="1">
        <v>5863</v>
      </c>
    </row>
    <row r="14" spans="1:14" ht="18" customHeight="1">
      <c r="A14" s="36" t="s">
        <v>8</v>
      </c>
      <c r="B14" s="32">
        <v>24714</v>
      </c>
      <c r="C14" s="33">
        <v>20376</v>
      </c>
      <c r="D14" s="33">
        <v>11503</v>
      </c>
      <c r="E14" s="33">
        <v>13211</v>
      </c>
      <c r="F14" s="1">
        <v>5177</v>
      </c>
      <c r="G14" s="1">
        <v>11133</v>
      </c>
      <c r="H14" s="1">
        <v>4338</v>
      </c>
      <c r="I14" s="1">
        <v>3652</v>
      </c>
      <c r="J14" s="1">
        <v>686</v>
      </c>
      <c r="K14" s="1">
        <v>13380</v>
      </c>
      <c r="L14" s="1">
        <v>7322</v>
      </c>
      <c r="M14" s="1">
        <v>6058</v>
      </c>
      <c r="N14" s="1">
        <v>6996</v>
      </c>
    </row>
    <row r="15" spans="1:14" ht="18" customHeight="1">
      <c r="A15" s="36" t="s">
        <v>9</v>
      </c>
      <c r="B15" s="32">
        <v>35996</v>
      </c>
      <c r="C15" s="33">
        <v>29137</v>
      </c>
      <c r="D15" s="33">
        <v>16765</v>
      </c>
      <c r="E15" s="33">
        <v>19231</v>
      </c>
      <c r="F15" s="1">
        <v>7693</v>
      </c>
      <c r="G15" s="1">
        <v>15830</v>
      </c>
      <c r="H15" s="1">
        <v>6859</v>
      </c>
      <c r="I15" s="1">
        <v>5791</v>
      </c>
      <c r="J15" s="1">
        <v>1068</v>
      </c>
      <c r="K15" s="1">
        <v>19443</v>
      </c>
      <c r="L15" s="1">
        <v>10634</v>
      </c>
      <c r="M15" s="1">
        <v>8809</v>
      </c>
      <c r="N15" s="1">
        <v>9694</v>
      </c>
    </row>
    <row r="16" spans="1:14" ht="18" customHeight="1">
      <c r="A16" s="36" t="s">
        <v>10</v>
      </c>
      <c r="B16" s="32">
        <v>25422</v>
      </c>
      <c r="C16" s="33">
        <v>21060</v>
      </c>
      <c r="D16" s="33">
        <v>11867</v>
      </c>
      <c r="E16" s="33">
        <v>13555</v>
      </c>
      <c r="F16" s="1">
        <v>5338</v>
      </c>
      <c r="G16" s="1">
        <v>11392</v>
      </c>
      <c r="H16" s="1">
        <v>4362</v>
      </c>
      <c r="I16" s="1">
        <v>3605</v>
      </c>
      <c r="J16" s="1">
        <v>757</v>
      </c>
      <c r="K16" s="1">
        <v>13932</v>
      </c>
      <c r="L16" s="1">
        <v>7680</v>
      </c>
      <c r="M16" s="1">
        <v>6252</v>
      </c>
      <c r="N16" s="1">
        <v>7128</v>
      </c>
    </row>
    <row r="17" spans="1:14" ht="18" customHeight="1">
      <c r="A17" s="36" t="s">
        <v>11</v>
      </c>
      <c r="B17" s="32">
        <v>14826</v>
      </c>
      <c r="C17" s="33">
        <v>12053</v>
      </c>
      <c r="D17" s="33">
        <v>6962</v>
      </c>
      <c r="E17" s="33">
        <v>7864</v>
      </c>
      <c r="F17" s="1">
        <v>3182</v>
      </c>
      <c r="G17" s="1">
        <v>6542</v>
      </c>
      <c r="H17" s="1">
        <v>2773</v>
      </c>
      <c r="I17" s="1">
        <v>2337</v>
      </c>
      <c r="J17" s="1">
        <v>436</v>
      </c>
      <c r="K17" s="1">
        <v>7892</v>
      </c>
      <c r="L17" s="1">
        <v>4266</v>
      </c>
      <c r="M17" s="1">
        <v>3626</v>
      </c>
      <c r="N17" s="1">
        <v>4161</v>
      </c>
    </row>
    <row r="18" spans="1:14" ht="18" customHeight="1">
      <c r="A18" s="36" t="s">
        <v>12</v>
      </c>
      <c r="B18" s="32">
        <v>21678</v>
      </c>
      <c r="C18" s="33">
        <v>17630</v>
      </c>
      <c r="D18" s="33">
        <v>10055</v>
      </c>
      <c r="E18" s="33">
        <v>11623</v>
      </c>
      <c r="F18" s="1">
        <v>4563</v>
      </c>
      <c r="G18" s="1">
        <v>9625</v>
      </c>
      <c r="H18" s="1">
        <v>4048</v>
      </c>
      <c r="I18" s="1">
        <v>3536</v>
      </c>
      <c r="J18" s="1">
        <v>512</v>
      </c>
      <c r="K18" s="1">
        <v>11529</v>
      </c>
      <c r="L18" s="1">
        <v>6175</v>
      </c>
      <c r="M18" s="1">
        <v>5354</v>
      </c>
      <c r="N18" s="1">
        <v>6101</v>
      </c>
    </row>
    <row r="19" spans="1:14" ht="18" customHeight="1">
      <c r="A19" s="36" t="s">
        <v>13</v>
      </c>
      <c r="B19" s="32">
        <v>14059</v>
      </c>
      <c r="C19" s="33">
        <v>11848</v>
      </c>
      <c r="D19" s="33">
        <v>6540</v>
      </c>
      <c r="E19" s="33">
        <v>7519</v>
      </c>
      <c r="F19" s="1">
        <v>2962</v>
      </c>
      <c r="G19" s="1">
        <v>6486</v>
      </c>
      <c r="H19" s="1">
        <v>2211</v>
      </c>
      <c r="I19" s="1">
        <v>1779</v>
      </c>
      <c r="J19" s="1">
        <v>432</v>
      </c>
      <c r="K19" s="1">
        <v>7624</v>
      </c>
      <c r="L19" s="1">
        <v>4104</v>
      </c>
      <c r="M19" s="1">
        <v>3520</v>
      </c>
      <c r="N19" s="1">
        <v>4224</v>
      </c>
    </row>
    <row r="20" spans="1:14" ht="18" customHeight="1">
      <c r="A20" s="36" t="s">
        <v>14</v>
      </c>
      <c r="B20" s="32">
        <v>13109</v>
      </c>
      <c r="C20" s="33">
        <v>11083</v>
      </c>
      <c r="D20" s="33">
        <v>6106</v>
      </c>
      <c r="E20" s="33">
        <v>7003</v>
      </c>
      <c r="F20" s="1">
        <v>2612</v>
      </c>
      <c r="G20" s="1">
        <v>6047</v>
      </c>
      <c r="H20" s="1">
        <v>2026</v>
      </c>
      <c r="I20" s="1">
        <v>1657</v>
      </c>
      <c r="J20" s="1">
        <v>369</v>
      </c>
      <c r="K20" s="1">
        <v>7129</v>
      </c>
      <c r="L20" s="1">
        <v>3881</v>
      </c>
      <c r="M20" s="1">
        <v>3248</v>
      </c>
      <c r="N20" s="1">
        <v>3954</v>
      </c>
    </row>
    <row r="21" spans="1:14" ht="18" customHeight="1">
      <c r="A21" s="36" t="s">
        <v>15</v>
      </c>
      <c r="B21" s="32">
        <v>22725</v>
      </c>
      <c r="C21" s="33">
        <v>18791</v>
      </c>
      <c r="D21" s="33">
        <v>10512</v>
      </c>
      <c r="E21" s="33">
        <v>12213</v>
      </c>
      <c r="F21" s="1">
        <v>5192</v>
      </c>
      <c r="G21" s="1">
        <v>10341</v>
      </c>
      <c r="H21" s="1">
        <v>3934</v>
      </c>
      <c r="I21" s="1">
        <v>3365</v>
      </c>
      <c r="J21" s="1">
        <v>569</v>
      </c>
      <c r="K21" s="1">
        <v>12568</v>
      </c>
      <c r="L21" s="1">
        <v>6667</v>
      </c>
      <c r="M21" s="1">
        <v>5901</v>
      </c>
      <c r="N21" s="1">
        <v>6223</v>
      </c>
    </row>
    <row r="22" spans="1:14" ht="18" customHeight="1">
      <c r="A22" s="36" t="s">
        <v>16</v>
      </c>
      <c r="B22" s="32">
        <v>13160</v>
      </c>
      <c r="C22" s="33">
        <v>11394</v>
      </c>
      <c r="D22" s="33">
        <v>6119</v>
      </c>
      <c r="E22" s="33">
        <v>7041</v>
      </c>
      <c r="F22" s="1">
        <v>2659</v>
      </c>
      <c r="G22" s="1">
        <v>6231</v>
      </c>
      <c r="H22" s="1">
        <v>1766</v>
      </c>
      <c r="I22" s="1">
        <v>1368</v>
      </c>
      <c r="J22" s="1">
        <v>398</v>
      </c>
      <c r="K22" s="1">
        <v>7042</v>
      </c>
      <c r="L22" s="1">
        <v>3820</v>
      </c>
      <c r="M22" s="1">
        <v>3222</v>
      </c>
      <c r="N22" s="1">
        <v>4352</v>
      </c>
    </row>
    <row r="23" spans="1:14" ht="18" customHeight="1">
      <c r="A23" s="36" t="s">
        <v>17</v>
      </c>
      <c r="B23" s="32">
        <v>17425</v>
      </c>
      <c r="C23" s="33">
        <v>14228</v>
      </c>
      <c r="D23" s="33">
        <v>8109</v>
      </c>
      <c r="E23" s="33">
        <v>9316</v>
      </c>
      <c r="F23" s="1">
        <v>3728</v>
      </c>
      <c r="G23" s="1">
        <v>7768</v>
      </c>
      <c r="H23" s="1">
        <v>3197</v>
      </c>
      <c r="I23" s="1">
        <v>2697</v>
      </c>
      <c r="J23" s="1">
        <v>500</v>
      </c>
      <c r="K23" s="1">
        <v>9438</v>
      </c>
      <c r="L23" s="1">
        <v>5063</v>
      </c>
      <c r="M23" s="1">
        <v>4375</v>
      </c>
      <c r="N23" s="1">
        <v>4790</v>
      </c>
    </row>
    <row r="24" spans="1:14" ht="18" customHeight="1">
      <c r="A24" s="36" t="s">
        <v>18</v>
      </c>
      <c r="B24" s="32">
        <v>18058</v>
      </c>
      <c r="C24" s="33">
        <v>15309</v>
      </c>
      <c r="D24" s="33">
        <v>8404</v>
      </c>
      <c r="E24" s="33">
        <v>9654</v>
      </c>
      <c r="F24" s="1">
        <v>3667</v>
      </c>
      <c r="G24" s="1">
        <v>8340</v>
      </c>
      <c r="H24" s="1">
        <v>2749</v>
      </c>
      <c r="I24" s="1">
        <v>2270</v>
      </c>
      <c r="J24" s="1">
        <v>479</v>
      </c>
      <c r="K24" s="1">
        <v>9491</v>
      </c>
      <c r="L24" s="1">
        <v>5185</v>
      </c>
      <c r="M24" s="1">
        <v>4306</v>
      </c>
      <c r="N24" s="1">
        <v>5818</v>
      </c>
    </row>
    <row r="25" spans="1:14" ht="18" customHeight="1">
      <c r="A25" s="36" t="s">
        <v>19</v>
      </c>
      <c r="B25" s="32">
        <v>18051</v>
      </c>
      <c r="C25" s="33">
        <v>14870</v>
      </c>
      <c r="D25" s="33">
        <v>8417</v>
      </c>
      <c r="E25" s="33">
        <v>9634</v>
      </c>
      <c r="F25" s="1">
        <v>3772</v>
      </c>
      <c r="G25" s="1">
        <v>8064</v>
      </c>
      <c r="H25" s="1">
        <v>3181</v>
      </c>
      <c r="I25" s="1">
        <v>2608</v>
      </c>
      <c r="J25" s="1">
        <v>573</v>
      </c>
      <c r="K25" s="1">
        <v>9614</v>
      </c>
      <c r="L25" s="1">
        <v>5128</v>
      </c>
      <c r="M25" s="1">
        <v>4486</v>
      </c>
      <c r="N25" s="1">
        <v>5256</v>
      </c>
    </row>
    <row r="26" spans="1:14" ht="18" customHeight="1">
      <c r="A26" s="36" t="s">
        <v>20</v>
      </c>
      <c r="B26" s="32">
        <v>36732</v>
      </c>
      <c r="C26" s="33">
        <v>30125</v>
      </c>
      <c r="D26" s="33">
        <v>17128</v>
      </c>
      <c r="E26" s="33">
        <v>19604</v>
      </c>
      <c r="F26" s="1">
        <v>8046</v>
      </c>
      <c r="G26" s="1">
        <v>16400</v>
      </c>
      <c r="H26" s="1">
        <v>6607</v>
      </c>
      <c r="I26" s="1">
        <v>5555</v>
      </c>
      <c r="J26" s="1">
        <v>1052</v>
      </c>
      <c r="K26" s="1">
        <v>19982</v>
      </c>
      <c r="L26" s="1">
        <v>10643</v>
      </c>
      <c r="M26" s="1">
        <v>9339</v>
      </c>
      <c r="N26" s="1">
        <v>10143</v>
      </c>
    </row>
    <row r="27" spans="1:14" ht="18" customHeight="1">
      <c r="A27" s="36" t="s">
        <v>21</v>
      </c>
      <c r="B27" s="32">
        <v>26344</v>
      </c>
      <c r="C27" s="33">
        <v>21338</v>
      </c>
      <c r="D27" s="33">
        <v>12325</v>
      </c>
      <c r="E27" s="33">
        <v>14019</v>
      </c>
      <c r="F27" s="1">
        <v>5900</v>
      </c>
      <c r="G27" s="1">
        <v>11497</v>
      </c>
      <c r="H27" s="1">
        <v>5006</v>
      </c>
      <c r="I27" s="1">
        <v>4139</v>
      </c>
      <c r="J27" s="1">
        <v>867</v>
      </c>
      <c r="K27" s="1">
        <v>14076</v>
      </c>
      <c r="L27" s="1">
        <v>7535</v>
      </c>
      <c r="M27" s="1">
        <v>6541</v>
      </c>
      <c r="N27" s="1">
        <v>7262</v>
      </c>
    </row>
    <row r="28" spans="1:14" ht="18" customHeight="1">
      <c r="A28" s="36" t="s">
        <v>22</v>
      </c>
      <c r="B28" s="32">
        <v>42692</v>
      </c>
      <c r="C28" s="33">
        <v>34626</v>
      </c>
      <c r="D28" s="33">
        <v>19914</v>
      </c>
      <c r="E28" s="33">
        <v>22778</v>
      </c>
      <c r="F28" s="1">
        <v>9196</v>
      </c>
      <c r="G28" s="1">
        <v>18781</v>
      </c>
      <c r="H28" s="1">
        <v>8066</v>
      </c>
      <c r="I28" s="1">
        <v>6792</v>
      </c>
      <c r="J28" s="1">
        <v>1274</v>
      </c>
      <c r="K28" s="1">
        <v>22537</v>
      </c>
      <c r="L28" s="1">
        <v>12139</v>
      </c>
      <c r="M28" s="1">
        <v>10398</v>
      </c>
      <c r="N28" s="1">
        <v>12089</v>
      </c>
    </row>
    <row r="29" spans="1:14" ht="18" customHeight="1">
      <c r="A29" s="37" t="s">
        <v>40</v>
      </c>
      <c r="B29" s="35">
        <f aca="true" t="shared" si="0" ref="B29:N29">SUM(B5:B28)</f>
        <v>1267561</v>
      </c>
      <c r="C29" s="35">
        <f t="shared" si="0"/>
        <v>1053231</v>
      </c>
      <c r="D29" s="38">
        <f t="shared" si="0"/>
        <v>581498</v>
      </c>
      <c r="E29" s="35">
        <f t="shared" si="0"/>
        <v>686063</v>
      </c>
      <c r="F29" s="38">
        <f>SUM(F5:F28)</f>
        <v>300792</v>
      </c>
      <c r="G29" s="35">
        <f>SUM(G5:G28)</f>
        <v>581652</v>
      </c>
      <c r="H29" s="35">
        <f t="shared" si="0"/>
        <v>214330</v>
      </c>
      <c r="I29" s="35">
        <f t="shared" si="0"/>
        <v>181533</v>
      </c>
      <c r="J29" s="38">
        <f t="shared" si="0"/>
        <v>32797</v>
      </c>
      <c r="K29" s="35">
        <f t="shared" si="0"/>
        <v>722129</v>
      </c>
      <c r="L29" s="35">
        <f t="shared" si="0"/>
        <v>376870</v>
      </c>
      <c r="M29" s="35">
        <f t="shared" si="0"/>
        <v>345259</v>
      </c>
      <c r="N29" s="35">
        <f t="shared" si="0"/>
        <v>331102</v>
      </c>
    </row>
    <row r="30" spans="1:14" ht="35.25" customHeight="1">
      <c r="A30" s="41" t="s">
        <v>41</v>
      </c>
      <c r="B30" s="59">
        <f>B5+B6+B7</f>
        <v>777305</v>
      </c>
      <c r="C30" s="59">
        <f aca="true" t="shared" si="1" ref="C30:M30">C5+C6+C7</f>
        <v>648712</v>
      </c>
      <c r="D30" s="59">
        <f t="shared" si="1"/>
        <v>353477</v>
      </c>
      <c r="E30" s="59">
        <f t="shared" si="1"/>
        <v>423828</v>
      </c>
      <c r="F30" s="59">
        <f>F5+F6+F7</f>
        <v>196750</v>
      </c>
      <c r="G30" s="59">
        <f>G5+G6+G7</f>
        <v>361202</v>
      </c>
      <c r="H30" s="59">
        <f t="shared" si="1"/>
        <v>128593</v>
      </c>
      <c r="I30" s="59">
        <f t="shared" si="1"/>
        <v>109756</v>
      </c>
      <c r="J30" s="59">
        <f t="shared" si="1"/>
        <v>18837</v>
      </c>
      <c r="K30" s="59">
        <f t="shared" si="1"/>
        <v>458824</v>
      </c>
      <c r="L30" s="59">
        <f t="shared" si="1"/>
        <v>234204</v>
      </c>
      <c r="M30" s="59">
        <f t="shared" si="1"/>
        <v>224620</v>
      </c>
      <c r="N30" s="59">
        <f>N5+N6+N7</f>
        <v>189888</v>
      </c>
    </row>
    <row r="31" spans="1:14" ht="24">
      <c r="A31" s="61" t="s">
        <v>42</v>
      </c>
      <c r="B31" s="60">
        <f>B29-B30</f>
        <v>490256</v>
      </c>
      <c r="C31" s="60">
        <f aca="true" t="shared" si="2" ref="C31:M31">C29-C30</f>
        <v>404519</v>
      </c>
      <c r="D31" s="60">
        <f t="shared" si="2"/>
        <v>228021</v>
      </c>
      <c r="E31" s="60">
        <f t="shared" si="2"/>
        <v>262235</v>
      </c>
      <c r="F31" s="60">
        <f>F29-F30</f>
        <v>104042</v>
      </c>
      <c r="G31" s="60">
        <f>G29-G30</f>
        <v>220450</v>
      </c>
      <c r="H31" s="60">
        <f t="shared" si="2"/>
        <v>85737</v>
      </c>
      <c r="I31" s="60">
        <f t="shared" si="2"/>
        <v>71777</v>
      </c>
      <c r="J31" s="60">
        <f t="shared" si="2"/>
        <v>13960</v>
      </c>
      <c r="K31" s="60">
        <f t="shared" si="2"/>
        <v>263305</v>
      </c>
      <c r="L31" s="60">
        <f t="shared" si="2"/>
        <v>142666</v>
      </c>
      <c r="M31" s="60">
        <f t="shared" si="2"/>
        <v>120639</v>
      </c>
      <c r="N31" s="60">
        <f>N29-N30</f>
        <v>141214</v>
      </c>
    </row>
  </sheetData>
  <sheetProtection/>
  <mergeCells count="14">
    <mergeCell ref="C2:N2"/>
    <mergeCell ref="N3:N4"/>
    <mergeCell ref="I3:I4"/>
    <mergeCell ref="J3:J4"/>
    <mergeCell ref="K3:M3"/>
    <mergeCell ref="A2:A4"/>
    <mergeCell ref="B2:B4"/>
    <mergeCell ref="C3:C4"/>
    <mergeCell ref="A1:N1"/>
    <mergeCell ref="D3:D4"/>
    <mergeCell ref="E3:E4"/>
    <mergeCell ref="F3:F4"/>
    <mergeCell ref="H3:H4"/>
    <mergeCell ref="G3:G4"/>
  </mergeCells>
  <printOptions/>
  <pageMargins left="0.984251968503937" right="0" top="0.5905511811023623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39.875" style="0" customWidth="1"/>
    <col min="2" max="4" width="12.00390625" style="2" customWidth="1"/>
  </cols>
  <sheetData>
    <row r="1" spans="1:4" ht="20.25" customHeight="1">
      <c r="A1" s="58" t="s">
        <v>82</v>
      </c>
      <c r="B1" s="58"/>
      <c r="C1" s="58"/>
      <c r="D1" s="58"/>
    </row>
    <row r="3" spans="1:4" ht="15">
      <c r="A3" s="3" t="s">
        <v>44</v>
      </c>
      <c r="B3" s="4" t="s">
        <v>45</v>
      </c>
      <c r="C3" s="53" t="s">
        <v>46</v>
      </c>
      <c r="D3" s="53"/>
    </row>
    <row r="4" spans="1:4" ht="15">
      <c r="A4" s="5" t="s">
        <v>81</v>
      </c>
      <c r="B4" s="6" t="s">
        <v>47</v>
      </c>
      <c r="C4" s="54" t="s">
        <v>24</v>
      </c>
      <c r="D4" s="56" t="s">
        <v>25</v>
      </c>
    </row>
    <row r="5" spans="1:4" ht="15">
      <c r="A5" s="7"/>
      <c r="B5" s="8" t="s">
        <v>48</v>
      </c>
      <c r="C5" s="55"/>
      <c r="D5" s="57"/>
    </row>
    <row r="6" spans="1:4" ht="15.75">
      <c r="A6" s="25" t="s">
        <v>49</v>
      </c>
      <c r="B6" s="26">
        <v>1267.6</v>
      </c>
      <c r="C6" s="27">
        <v>940.9</v>
      </c>
      <c r="D6" s="28">
        <v>326.7</v>
      </c>
    </row>
    <row r="7" spans="1:4" ht="15.75" customHeight="1">
      <c r="A7" s="29" t="s">
        <v>50</v>
      </c>
      <c r="B7" s="13">
        <v>639.5</v>
      </c>
      <c r="C7" s="14">
        <v>616.7</v>
      </c>
      <c r="D7" s="15">
        <v>22.8</v>
      </c>
    </row>
    <row r="8" spans="1:4" ht="14.25" customHeight="1">
      <c r="A8" s="9" t="s">
        <v>51</v>
      </c>
      <c r="B8" s="13">
        <v>639.5</v>
      </c>
      <c r="C8" s="14" t="s">
        <v>52</v>
      </c>
      <c r="D8" s="14" t="s">
        <v>52</v>
      </c>
    </row>
    <row r="9" spans="1:4" ht="14.25" customHeight="1">
      <c r="A9" s="10" t="s">
        <v>53</v>
      </c>
      <c r="B9" s="16"/>
      <c r="C9" s="17"/>
      <c r="D9" s="18"/>
    </row>
    <row r="10" spans="1:4" ht="15" customHeight="1">
      <c r="A10" s="11" t="s">
        <v>54</v>
      </c>
      <c r="B10" s="19">
        <v>85.7</v>
      </c>
      <c r="C10" s="20">
        <v>76.3</v>
      </c>
      <c r="D10" s="21">
        <v>9.4</v>
      </c>
    </row>
    <row r="11" spans="1:4" ht="15" customHeight="1">
      <c r="A11" s="12" t="s">
        <v>55</v>
      </c>
      <c r="B11" s="22">
        <v>218.4</v>
      </c>
      <c r="C11" s="23">
        <v>217.3</v>
      </c>
      <c r="D11" s="24">
        <v>1.1</v>
      </c>
    </row>
    <row r="12" spans="1:4" ht="15" customHeight="1">
      <c r="A12" s="12" t="s">
        <v>56</v>
      </c>
      <c r="B12" s="22">
        <v>220.4</v>
      </c>
      <c r="C12" s="23">
        <v>214.6</v>
      </c>
      <c r="D12" s="24">
        <v>5.8</v>
      </c>
    </row>
    <row r="13" spans="1:4" ht="15" customHeight="1">
      <c r="A13" s="12" t="s">
        <v>57</v>
      </c>
      <c r="B13" s="22">
        <v>115</v>
      </c>
      <c r="C13" s="23">
        <v>108.5</v>
      </c>
      <c r="D13" s="24">
        <v>6.5</v>
      </c>
    </row>
    <row r="14" spans="1:4" ht="15" customHeight="1">
      <c r="A14" s="29" t="s">
        <v>58</v>
      </c>
      <c r="B14" s="13">
        <v>118.5</v>
      </c>
      <c r="C14" s="14">
        <v>118.5</v>
      </c>
      <c r="D14" s="15"/>
    </row>
    <row r="15" spans="1:4" ht="15" customHeight="1">
      <c r="A15" s="29" t="s">
        <v>59</v>
      </c>
      <c r="B15" s="13">
        <v>19.3</v>
      </c>
      <c r="C15" s="14">
        <v>15.1</v>
      </c>
      <c r="D15" s="15">
        <v>4.2</v>
      </c>
    </row>
    <row r="16" spans="1:4" ht="15" customHeight="1">
      <c r="A16" s="30" t="s">
        <v>1</v>
      </c>
      <c r="B16" s="13">
        <v>15.1</v>
      </c>
      <c r="C16" s="14" t="s">
        <v>52</v>
      </c>
      <c r="D16" s="15" t="s">
        <v>52</v>
      </c>
    </row>
    <row r="17" spans="1:4" ht="15" customHeight="1">
      <c r="A17" s="29" t="s">
        <v>60</v>
      </c>
      <c r="B17" s="13">
        <v>9.2</v>
      </c>
      <c r="C17" s="14">
        <v>5.3</v>
      </c>
      <c r="D17" s="15">
        <v>3.9</v>
      </c>
    </row>
    <row r="18" spans="1:4" ht="15" customHeight="1">
      <c r="A18" s="29" t="s">
        <v>61</v>
      </c>
      <c r="B18" s="13">
        <v>41.6</v>
      </c>
      <c r="C18" s="14">
        <v>26.6</v>
      </c>
      <c r="D18" s="15">
        <v>15</v>
      </c>
    </row>
    <row r="19" spans="1:4" ht="15" customHeight="1">
      <c r="A19" s="29" t="s">
        <v>62</v>
      </c>
      <c r="B19" s="13">
        <v>18.3</v>
      </c>
      <c r="C19" s="14">
        <v>8.3</v>
      </c>
      <c r="D19" s="15">
        <v>10</v>
      </c>
    </row>
    <row r="20" spans="1:4" ht="15" customHeight="1">
      <c r="A20" s="29" t="s">
        <v>63</v>
      </c>
      <c r="B20" s="13">
        <v>31.7</v>
      </c>
      <c r="C20" s="14">
        <v>20.3</v>
      </c>
      <c r="D20" s="15">
        <v>11.4</v>
      </c>
    </row>
    <row r="21" spans="1:4" ht="15" customHeight="1">
      <c r="A21" s="29" t="s">
        <v>64</v>
      </c>
      <c r="B21" s="13">
        <v>23.6</v>
      </c>
      <c r="C21" s="14">
        <v>11.5</v>
      </c>
      <c r="D21" s="15">
        <v>12.1</v>
      </c>
    </row>
    <row r="22" spans="1:4" ht="15" customHeight="1">
      <c r="A22" s="29" t="s">
        <v>65</v>
      </c>
      <c r="B22" s="13">
        <v>21</v>
      </c>
      <c r="C22" s="14">
        <v>7.9</v>
      </c>
      <c r="D22" s="15">
        <v>13.1</v>
      </c>
    </row>
    <row r="23" spans="1:4" ht="15" customHeight="1">
      <c r="A23" s="29" t="s">
        <v>66</v>
      </c>
      <c r="B23" s="13">
        <v>24.7</v>
      </c>
      <c r="C23" s="13">
        <v>8.9</v>
      </c>
      <c r="D23" s="13">
        <v>15.8</v>
      </c>
    </row>
    <row r="24" spans="1:4" ht="15" customHeight="1">
      <c r="A24" s="29" t="s">
        <v>67</v>
      </c>
      <c r="B24" s="13">
        <v>36</v>
      </c>
      <c r="C24" s="14">
        <v>12</v>
      </c>
      <c r="D24" s="15">
        <v>24</v>
      </c>
    </row>
    <row r="25" spans="1:4" ht="15" customHeight="1">
      <c r="A25" s="29" t="s">
        <v>68</v>
      </c>
      <c r="B25" s="13">
        <v>25.4</v>
      </c>
      <c r="C25" s="14">
        <v>6.2</v>
      </c>
      <c r="D25" s="15">
        <v>19.2</v>
      </c>
    </row>
    <row r="26" spans="1:4" ht="15" customHeight="1">
      <c r="A26" s="29" t="s">
        <v>69</v>
      </c>
      <c r="B26" s="13">
        <v>14.8</v>
      </c>
      <c r="C26" s="14" t="s">
        <v>52</v>
      </c>
      <c r="D26" s="15">
        <v>14.8</v>
      </c>
    </row>
    <row r="27" spans="1:4" ht="15" customHeight="1">
      <c r="A27" s="29" t="s">
        <v>70</v>
      </c>
      <c r="B27" s="13">
        <v>21.7</v>
      </c>
      <c r="C27" s="14">
        <v>10.9</v>
      </c>
      <c r="D27" s="15">
        <v>10.8</v>
      </c>
    </row>
    <row r="28" spans="1:4" ht="15" customHeight="1">
      <c r="A28" s="29" t="s">
        <v>71</v>
      </c>
      <c r="B28" s="13">
        <v>14.1</v>
      </c>
      <c r="C28" s="14">
        <v>5.4</v>
      </c>
      <c r="D28" s="15">
        <v>8.7</v>
      </c>
    </row>
    <row r="29" spans="1:4" ht="15" customHeight="1">
      <c r="A29" s="29" t="s">
        <v>72</v>
      </c>
      <c r="B29" s="13">
        <v>13.1</v>
      </c>
      <c r="C29" s="14">
        <v>4.3</v>
      </c>
      <c r="D29" s="15">
        <v>8.8</v>
      </c>
    </row>
    <row r="30" spans="1:4" ht="15" customHeight="1">
      <c r="A30" s="29" t="s">
        <v>73</v>
      </c>
      <c r="B30" s="13">
        <v>22.7</v>
      </c>
      <c r="C30" s="14">
        <v>13.8</v>
      </c>
      <c r="D30" s="15">
        <v>8.9</v>
      </c>
    </row>
    <row r="31" spans="1:4" ht="15" customHeight="1">
      <c r="A31" s="29" t="s">
        <v>74</v>
      </c>
      <c r="B31" s="13">
        <v>13.2</v>
      </c>
      <c r="C31" s="14">
        <v>5.3</v>
      </c>
      <c r="D31" s="15">
        <v>7.9</v>
      </c>
    </row>
    <row r="32" spans="1:4" ht="15" customHeight="1">
      <c r="A32" s="29" t="s">
        <v>75</v>
      </c>
      <c r="B32" s="13">
        <v>17.4</v>
      </c>
      <c r="C32" s="14">
        <v>6.3</v>
      </c>
      <c r="D32" s="15">
        <v>11.1</v>
      </c>
    </row>
    <row r="33" spans="1:4" ht="15" customHeight="1">
      <c r="A33" s="29" t="s">
        <v>76</v>
      </c>
      <c r="B33" s="13">
        <v>18.1</v>
      </c>
      <c r="C33" s="14">
        <v>6.7</v>
      </c>
      <c r="D33" s="15">
        <v>11.4</v>
      </c>
    </row>
    <row r="34" spans="1:4" ht="15" customHeight="1">
      <c r="A34" s="31" t="s">
        <v>77</v>
      </c>
      <c r="B34" s="13">
        <v>18</v>
      </c>
      <c r="C34" s="14">
        <v>5.1</v>
      </c>
      <c r="D34" s="15">
        <v>12.9</v>
      </c>
    </row>
    <row r="35" spans="1:4" ht="15" customHeight="1">
      <c r="A35" s="29" t="s">
        <v>78</v>
      </c>
      <c r="B35" s="13">
        <v>36.7</v>
      </c>
      <c r="C35" s="14">
        <v>10.5</v>
      </c>
      <c r="D35" s="15">
        <v>26.2</v>
      </c>
    </row>
    <row r="36" spans="1:4" ht="15" customHeight="1">
      <c r="A36" s="29" t="s">
        <v>79</v>
      </c>
      <c r="B36" s="13">
        <v>26.3</v>
      </c>
      <c r="C36" s="14">
        <v>3.9</v>
      </c>
      <c r="D36" s="15">
        <v>22.4</v>
      </c>
    </row>
    <row r="37" spans="1:4" ht="15" customHeight="1">
      <c r="A37" s="29" t="s">
        <v>80</v>
      </c>
      <c r="B37" s="13">
        <v>42.7</v>
      </c>
      <c r="C37" s="14">
        <v>11.4</v>
      </c>
      <c r="D37" s="15">
        <v>31.3</v>
      </c>
    </row>
  </sheetData>
  <sheetProtection/>
  <mergeCells count="4">
    <mergeCell ref="C3:D3"/>
    <mergeCell ref="C4:C5"/>
    <mergeCell ref="D4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user</cp:lastModifiedBy>
  <cp:lastPrinted>2014-10-06T13:01:20Z</cp:lastPrinted>
  <dcterms:created xsi:type="dcterms:W3CDTF">2007-05-22T08:03:09Z</dcterms:created>
  <dcterms:modified xsi:type="dcterms:W3CDTF">2014-10-07T03:17:32Z</dcterms:modified>
  <cp:category/>
  <cp:version/>
  <cp:contentType/>
  <cp:contentStatus/>
</cp:coreProperties>
</file>